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班级" sheetId="1" r:id="rId1"/>
    <sheet name="Sheet1" sheetId="2" r:id="rId2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<sst xmlns="http://schemas.openxmlformats.org/spreadsheetml/2006/main" count="156" uniqueCount="104">
  <si>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硕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 xml:space="preserve"> 17  </t>
    </r>
    <r>
      <rPr>
        <b/>
        <sz val="20"/>
        <rFont val="宋体"/>
        <charset val="134"/>
      </rPr>
      <t>级 学业奖学金结果汇总表</t>
    </r>
  </si>
  <si>
    <t>土地资源管理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</si>
  <si>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</si>
  <si>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</si>
  <si>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</si>
  <si>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</si>
  <si>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</si>
  <si>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</si>
  <si>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</si>
  <si>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</si>
  <si>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</si>
  <si>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</si>
  <si>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</si>
  <si>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</si>
  <si>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TS17160161A3</t>
  </si>
  <si>
    <t>曾思燕</t>
  </si>
  <si>
    <t>TS17160163A3</t>
  </si>
  <si>
    <t>王璠</t>
  </si>
  <si>
    <t xml:space="preserve">TS17160167A3TM </t>
  </si>
  <si>
    <t>李金融</t>
  </si>
  <si>
    <t>TS17160166A3TM</t>
  </si>
  <si>
    <t>李涵</t>
  </si>
  <si>
    <t>TS17160168A3TM</t>
  </si>
  <si>
    <t>李肖肖</t>
  </si>
  <si>
    <r>
      <rPr>
        <sz val="9"/>
        <color rgb="FF000000"/>
        <rFont val="宋体"/>
        <charset val="134"/>
      </rPr>
      <t>土地资源管理</t>
    </r>
  </si>
  <si>
    <t>TS17160158A3</t>
  </si>
  <si>
    <t>张琦</t>
  </si>
  <si>
    <t>TS17160169A3TM</t>
  </si>
  <si>
    <t>王琛</t>
  </si>
  <si>
    <t>TS17160160A3</t>
  </si>
  <si>
    <t>王小予</t>
  </si>
  <si>
    <t>TS17160159A3</t>
  </si>
  <si>
    <t>程苗苗</t>
  </si>
  <si>
    <t xml:space="preserve">TS17160163A3 </t>
  </si>
  <si>
    <t>杨靖</t>
  </si>
  <si>
    <t>TS17160162A3</t>
  </si>
  <si>
    <t>朱凤</t>
  </si>
  <si>
    <t>TS17160157A3</t>
  </si>
  <si>
    <t>王强</t>
  </si>
  <si>
    <t>导师评分</t>
  </si>
  <si>
    <t>TS14160068</t>
  </si>
  <si>
    <t>徐孟强</t>
  </si>
  <si>
    <t>大地测量学与测量工程</t>
  </si>
  <si>
    <t>共用*</t>
  </si>
  <si>
    <t>TS14160009</t>
  </si>
  <si>
    <t>王刘宇</t>
  </si>
  <si>
    <t>TS14160004</t>
  </si>
  <si>
    <t>陈朋</t>
  </si>
  <si>
    <t>*</t>
  </si>
  <si>
    <t>TS14160013</t>
  </si>
  <si>
    <t>周方平</t>
  </si>
  <si>
    <t>TS14160008</t>
  </si>
  <si>
    <t>史永鹏</t>
  </si>
  <si>
    <t>TS14160070</t>
  </si>
  <si>
    <t>张铭彬</t>
  </si>
  <si>
    <t>TS14160014</t>
  </si>
  <si>
    <t>周少平</t>
  </si>
  <si>
    <t>TS14160071</t>
  </si>
  <si>
    <t>赵文晔</t>
  </si>
  <si>
    <t>TS14160010</t>
  </si>
  <si>
    <t>徐生磊</t>
  </si>
  <si>
    <t>TS14160062</t>
  </si>
  <si>
    <t>刘鑫</t>
  </si>
  <si>
    <t>TS14160059</t>
  </si>
  <si>
    <t>李思达</t>
  </si>
  <si>
    <t>TS14160056</t>
  </si>
  <si>
    <t>贺清清</t>
  </si>
  <si>
    <t>TS14160063</t>
  </si>
  <si>
    <t>马晓东</t>
  </si>
  <si>
    <t>TS14160058</t>
  </si>
  <si>
    <t>李达</t>
  </si>
  <si>
    <t>TS14160066</t>
  </si>
  <si>
    <t>王飞</t>
  </si>
  <si>
    <t>大地测量与测量工程</t>
  </si>
  <si>
    <t>TS14160003</t>
  </si>
  <si>
    <t>陈飞</t>
  </si>
  <si>
    <t>TS14160060</t>
  </si>
  <si>
    <t>刘昶</t>
  </si>
  <si>
    <t>TS14160005</t>
  </si>
  <si>
    <t>高峰</t>
  </si>
  <si>
    <t>TS14160069</t>
  </si>
  <si>
    <t>张杰</t>
  </si>
  <si>
    <t>TS14160006</t>
  </si>
  <si>
    <t>孔宪森</t>
  </si>
  <si>
    <t>TS141600012</t>
  </si>
  <si>
    <t>张子旺</t>
  </si>
  <si>
    <t>TS14160065</t>
  </si>
  <si>
    <t>王冰</t>
  </si>
  <si>
    <t>TS14160034</t>
  </si>
  <si>
    <t>吴岳</t>
  </si>
  <si>
    <t>TS14160057</t>
  </si>
  <si>
    <t>胡超</t>
  </si>
  <si>
    <t>TS14160055</t>
  </si>
  <si>
    <t>陈宏念</t>
  </si>
  <si>
    <t>TS14160064</t>
  </si>
  <si>
    <t>汪磊</t>
  </si>
  <si>
    <t>TS14160061</t>
  </si>
  <si>
    <t>刘沛丰</t>
  </si>
  <si>
    <t>大地测量学与测绘工程</t>
  </si>
  <si>
    <t>TS14160093</t>
  </si>
  <si>
    <t>赵保成</t>
  </si>
  <si>
    <t>数字矿山与沉陷控制工程</t>
  </si>
  <si>
    <t>TS14160092</t>
  </si>
  <si>
    <t>邢松伟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</si>
</sst>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14" borderId="25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6" fillId="3" borderId="21" applyNumberFormat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tabSelected="1" workbookViewId="0">
      <selection activeCell="A1" sqref="A1:N2"/>
    </sheetView>
  </sheetViews>
  <sheetFormatPr defaultColWidth="9" defaultRowHeight="13.5"/>
  <cols>
    <col min="1" max="1" width="4" style="3" customWidth="1"/>
    <col min="2" max="2" width="15.125" style="3" customWidth="1"/>
    <col min="3" max="3" width="8.125" style="3" customWidth="1"/>
    <col min="4" max="4" width="22.125" style="3" customWidth="1"/>
    <col min="5" max="5" width="6.5" style="3" customWidth="1"/>
    <col min="6" max="6" width="6.25" style="3" customWidth="1"/>
    <col min="7" max="7" width="6.125" style="3" customWidth="1"/>
    <col min="8" max="11" width="7.875" style="3" customWidth="1"/>
    <col min="12" max="12" width="5.75" style="4" customWidth="1"/>
    <col min="13" max="13" width="6.625" style="3" customWidth="1"/>
    <col min="14" max="14" width="20.25" style="3" customWidth="1"/>
  </cols>
  <sheetData>
    <row r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14.25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26.25" spans="1:14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22"/>
    </row>
    <row r="4" spans="1:14">
      <c r="A4" s="9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1"/>
      <c r="G4" s="11" t="s">
        <v>7</v>
      </c>
      <c r="H4" s="11"/>
      <c r="I4" s="11" t="s">
        <v>8</v>
      </c>
      <c r="J4" s="11"/>
      <c r="K4" s="11" t="s">
        <v>9</v>
      </c>
      <c r="L4" s="11"/>
      <c r="M4" s="10" t="s">
        <v>10</v>
      </c>
      <c r="N4" s="23" t="s">
        <v>11</v>
      </c>
    </row>
    <row r="5" spans="1:14">
      <c r="A5" s="12"/>
      <c r="B5" s="11"/>
      <c r="C5" s="11"/>
      <c r="D5" s="11"/>
      <c r="E5" s="13" t="s">
        <v>12</v>
      </c>
      <c r="F5" s="13" t="s">
        <v>13</v>
      </c>
      <c r="G5" s="13" t="s">
        <v>12</v>
      </c>
      <c r="H5" s="13" t="s">
        <v>13</v>
      </c>
      <c r="I5" s="13" t="s">
        <v>12</v>
      </c>
      <c r="J5" s="13" t="s">
        <v>13</v>
      </c>
      <c r="K5" s="13" t="s">
        <v>12</v>
      </c>
      <c r="L5" s="13" t="s">
        <v>13</v>
      </c>
      <c r="M5" s="11"/>
      <c r="N5" s="24"/>
    </row>
    <row r="6" ht="27" customHeight="1" spans="1:16">
      <c r="A6" s="14">
        <v>1</v>
      </c>
      <c r="B6" s="15" t="s">
        <v>14</v>
      </c>
      <c r="C6" s="16" t="s">
        <v>15</v>
      </c>
      <c r="D6" s="15" t="s">
        <v>1</v>
      </c>
      <c r="E6" s="15">
        <v>0</v>
      </c>
      <c r="F6" s="15">
        <v>0</v>
      </c>
      <c r="G6" s="15">
        <v>5</v>
      </c>
      <c r="H6" s="15">
        <f t="shared" ref="H6:H16" si="0">G6*0.3</f>
        <v>1.5</v>
      </c>
      <c r="I6" s="15">
        <v>30</v>
      </c>
      <c r="J6" s="15">
        <f t="shared" ref="J6:J13" si="1">I6*0.5</f>
        <v>15</v>
      </c>
      <c r="K6" s="15">
        <v>9</v>
      </c>
      <c r="L6" s="15">
        <f t="shared" ref="L6:L16" si="2">K6*0.2</f>
        <v>1.8</v>
      </c>
      <c r="M6" s="15">
        <f t="shared" ref="M6:M16" si="3">H6+J6+L6</f>
        <v>18.3</v>
      </c>
      <c r="N6" s="25"/>
      <c r="O6" s="26"/>
      <c r="P6" s="26"/>
    </row>
    <row r="7" spans="1:16">
      <c r="A7" s="14">
        <v>2</v>
      </c>
      <c r="B7" s="15" t="s">
        <v>16</v>
      </c>
      <c r="C7" s="16" t="s">
        <v>17</v>
      </c>
      <c r="D7" s="15" t="s">
        <v>1</v>
      </c>
      <c r="E7" s="15">
        <v>0</v>
      </c>
      <c r="F7" s="15">
        <v>0</v>
      </c>
      <c r="G7" s="15">
        <v>11</v>
      </c>
      <c r="H7" s="15">
        <f t="shared" si="0"/>
        <v>3.3</v>
      </c>
      <c r="I7" s="15">
        <v>6</v>
      </c>
      <c r="J7" s="15">
        <f t="shared" si="1"/>
        <v>3</v>
      </c>
      <c r="K7" s="15">
        <v>9</v>
      </c>
      <c r="L7" s="15">
        <f t="shared" si="2"/>
        <v>1.8</v>
      </c>
      <c r="M7" s="15">
        <f t="shared" si="3"/>
        <v>8.1</v>
      </c>
      <c r="N7" s="25"/>
      <c r="O7" s="26"/>
      <c r="P7" s="26"/>
    </row>
    <row r="8" spans="1:16">
      <c r="A8" s="14">
        <v>3</v>
      </c>
      <c r="B8" s="15" t="s">
        <v>18</v>
      </c>
      <c r="C8" s="16" t="s">
        <v>19</v>
      </c>
      <c r="D8" s="15" t="s">
        <v>1</v>
      </c>
      <c r="E8" s="15">
        <v>0</v>
      </c>
      <c r="F8" s="15">
        <v>0</v>
      </c>
      <c r="G8" s="15">
        <v>8</v>
      </c>
      <c r="H8" s="15">
        <f t="shared" si="0"/>
        <v>2.4</v>
      </c>
      <c r="I8" s="15">
        <v>7</v>
      </c>
      <c r="J8" s="15">
        <f t="shared" si="1"/>
        <v>3.5</v>
      </c>
      <c r="K8" s="15">
        <v>0</v>
      </c>
      <c r="L8" s="15">
        <f t="shared" si="2"/>
        <v>0</v>
      </c>
      <c r="M8" s="15">
        <f t="shared" si="3"/>
        <v>5.9</v>
      </c>
      <c r="N8" s="25"/>
      <c r="O8" s="26"/>
      <c r="P8" s="26"/>
    </row>
    <row r="9" spans="1:16">
      <c r="A9" s="14">
        <v>4</v>
      </c>
      <c r="B9" s="15" t="s">
        <v>20</v>
      </c>
      <c r="C9" s="16" t="s">
        <v>21</v>
      </c>
      <c r="D9" s="15" t="s">
        <v>1</v>
      </c>
      <c r="E9" s="17">
        <v>0</v>
      </c>
      <c r="F9" s="17">
        <v>0</v>
      </c>
      <c r="G9" s="17">
        <v>8</v>
      </c>
      <c r="H9" s="15">
        <f t="shared" si="0"/>
        <v>2.4</v>
      </c>
      <c r="I9" s="15">
        <v>0</v>
      </c>
      <c r="J9" s="15">
        <f t="shared" si="1"/>
        <v>0</v>
      </c>
      <c r="K9" s="15">
        <v>10.8</v>
      </c>
      <c r="L9" s="15">
        <f t="shared" si="2"/>
        <v>2.16</v>
      </c>
      <c r="M9" s="15">
        <f t="shared" si="3"/>
        <v>4.56</v>
      </c>
      <c r="N9" s="25"/>
      <c r="O9" s="26"/>
      <c r="P9" s="26"/>
    </row>
    <row r="10" spans="1:16">
      <c r="A10" s="14">
        <v>5</v>
      </c>
      <c r="B10" s="15" t="s">
        <v>22</v>
      </c>
      <c r="C10" s="16" t="s">
        <v>23</v>
      </c>
      <c r="D10" s="18" t="s">
        <v>24</v>
      </c>
      <c r="E10" s="18">
        <v>0</v>
      </c>
      <c r="F10" s="18">
        <v>0</v>
      </c>
      <c r="G10" s="18">
        <v>8</v>
      </c>
      <c r="H10" s="15">
        <f t="shared" si="0"/>
        <v>2.4</v>
      </c>
      <c r="I10" s="15">
        <v>2.4</v>
      </c>
      <c r="J10" s="15">
        <f t="shared" si="1"/>
        <v>1.2</v>
      </c>
      <c r="K10" s="15">
        <v>0</v>
      </c>
      <c r="L10" s="15">
        <f t="shared" si="2"/>
        <v>0</v>
      </c>
      <c r="M10" s="15">
        <f t="shared" si="3"/>
        <v>3.6</v>
      </c>
      <c r="N10" s="25"/>
      <c r="O10" s="26"/>
      <c r="P10" s="26"/>
    </row>
    <row r="11" spans="1:16">
      <c r="A11" s="14">
        <v>6</v>
      </c>
      <c r="B11" s="15" t="s">
        <v>25</v>
      </c>
      <c r="C11" s="16" t="s">
        <v>26</v>
      </c>
      <c r="D11" s="15" t="s">
        <v>1</v>
      </c>
      <c r="E11" s="15">
        <v>0</v>
      </c>
      <c r="F11" s="15">
        <v>0</v>
      </c>
      <c r="G11" s="15">
        <v>9</v>
      </c>
      <c r="H11" s="15">
        <f t="shared" si="0"/>
        <v>2.7</v>
      </c>
      <c r="I11" s="15">
        <v>0</v>
      </c>
      <c r="J11" s="15">
        <f t="shared" si="1"/>
        <v>0</v>
      </c>
      <c r="K11" s="15">
        <v>4</v>
      </c>
      <c r="L11" s="15">
        <f t="shared" si="2"/>
        <v>0.8</v>
      </c>
      <c r="M11" s="15">
        <f t="shared" si="3"/>
        <v>3.5</v>
      </c>
      <c r="N11" s="25"/>
      <c r="O11" s="26"/>
      <c r="P11" s="26"/>
    </row>
    <row r="12" spans="1:16">
      <c r="A12" s="14">
        <v>7</v>
      </c>
      <c r="B12" s="15" t="s">
        <v>27</v>
      </c>
      <c r="C12" s="16" t="s">
        <v>28</v>
      </c>
      <c r="D12" s="15" t="s">
        <v>1</v>
      </c>
      <c r="E12" s="15">
        <v>0</v>
      </c>
      <c r="F12" s="15">
        <v>0</v>
      </c>
      <c r="G12" s="15">
        <v>9</v>
      </c>
      <c r="H12" s="15">
        <f t="shared" si="0"/>
        <v>2.7</v>
      </c>
      <c r="I12" s="15">
        <v>0</v>
      </c>
      <c r="J12" s="15">
        <f t="shared" si="1"/>
        <v>0</v>
      </c>
      <c r="K12" s="15">
        <v>4</v>
      </c>
      <c r="L12" s="15">
        <f t="shared" si="2"/>
        <v>0.8</v>
      </c>
      <c r="M12" s="15">
        <f t="shared" si="3"/>
        <v>3.5</v>
      </c>
      <c r="N12" s="25"/>
      <c r="O12" s="26"/>
      <c r="P12" s="26"/>
    </row>
    <row r="13" spans="1:16">
      <c r="A13" s="14">
        <v>8</v>
      </c>
      <c r="B13" s="15" t="s">
        <v>29</v>
      </c>
      <c r="C13" s="16" t="s">
        <v>30</v>
      </c>
      <c r="D13" s="15" t="s">
        <v>1</v>
      </c>
      <c r="E13" s="15">
        <v>0</v>
      </c>
      <c r="F13" s="15">
        <v>0</v>
      </c>
      <c r="G13" s="15">
        <v>4</v>
      </c>
      <c r="H13" s="15">
        <f t="shared" si="0"/>
        <v>1.2</v>
      </c>
      <c r="I13" s="15">
        <v>0</v>
      </c>
      <c r="J13" s="15">
        <f t="shared" si="1"/>
        <v>0</v>
      </c>
      <c r="K13" s="15">
        <v>10.8</v>
      </c>
      <c r="L13" s="15">
        <f t="shared" si="2"/>
        <v>2.16</v>
      </c>
      <c r="M13" s="15">
        <f t="shared" si="3"/>
        <v>3.36</v>
      </c>
      <c r="N13" s="25"/>
      <c r="O13" s="26"/>
      <c r="P13" s="26"/>
    </row>
    <row r="14" spans="1:16">
      <c r="A14" s="14">
        <v>9</v>
      </c>
      <c r="B14" s="15" t="s">
        <v>31</v>
      </c>
      <c r="C14" s="16" t="s">
        <v>32</v>
      </c>
      <c r="D14" s="15" t="s">
        <v>1</v>
      </c>
      <c r="E14" s="15">
        <v>0</v>
      </c>
      <c r="F14" s="15">
        <v>0</v>
      </c>
      <c r="G14" s="15">
        <v>5</v>
      </c>
      <c r="H14" s="15">
        <f t="shared" si="0"/>
        <v>1.5</v>
      </c>
      <c r="I14" s="15">
        <v>0</v>
      </c>
      <c r="J14" s="15">
        <v>0</v>
      </c>
      <c r="K14" s="15">
        <v>9</v>
      </c>
      <c r="L14" s="15">
        <f t="shared" si="2"/>
        <v>1.8</v>
      </c>
      <c r="M14" s="15">
        <f t="shared" si="3"/>
        <v>3.3</v>
      </c>
      <c r="N14" s="27"/>
      <c r="O14" s="26"/>
      <c r="P14" s="26"/>
    </row>
    <row r="15" spans="1:16">
      <c r="A15" s="14">
        <v>10</v>
      </c>
      <c r="B15" s="15" t="s">
        <v>33</v>
      </c>
      <c r="C15" s="16" t="s">
        <v>34</v>
      </c>
      <c r="D15" s="15" t="s">
        <v>1</v>
      </c>
      <c r="E15" s="15">
        <v>0</v>
      </c>
      <c r="F15" s="15">
        <v>0</v>
      </c>
      <c r="G15" s="15">
        <v>5</v>
      </c>
      <c r="H15" s="15">
        <f t="shared" si="0"/>
        <v>1.5</v>
      </c>
      <c r="I15" s="15">
        <v>0</v>
      </c>
      <c r="J15" s="15">
        <f>I15*0.5</f>
        <v>0</v>
      </c>
      <c r="K15" s="15">
        <v>9</v>
      </c>
      <c r="L15" s="15">
        <f t="shared" si="2"/>
        <v>1.8</v>
      </c>
      <c r="M15" s="15">
        <f t="shared" si="3"/>
        <v>3.3</v>
      </c>
      <c r="N15" s="25"/>
      <c r="O15" s="26"/>
      <c r="P15" s="26"/>
    </row>
    <row r="16" spans="1:16">
      <c r="A16" s="14">
        <v>11</v>
      </c>
      <c r="B16" s="15" t="s">
        <v>35</v>
      </c>
      <c r="C16" s="16" t="s">
        <v>36</v>
      </c>
      <c r="D16" s="15" t="s">
        <v>1</v>
      </c>
      <c r="E16" s="15">
        <v>0</v>
      </c>
      <c r="F16" s="15">
        <v>0</v>
      </c>
      <c r="G16" s="15">
        <v>5</v>
      </c>
      <c r="H16" s="15">
        <f t="shared" si="0"/>
        <v>1.5</v>
      </c>
      <c r="I16" s="15">
        <v>0</v>
      </c>
      <c r="J16" s="15">
        <f>I16*0.5</f>
        <v>0</v>
      </c>
      <c r="K16" s="15">
        <v>0</v>
      </c>
      <c r="L16" s="15">
        <f t="shared" si="2"/>
        <v>0</v>
      </c>
      <c r="M16" s="15">
        <f t="shared" si="3"/>
        <v>1.5</v>
      </c>
      <c r="N16" s="25"/>
      <c r="O16" s="26"/>
      <c r="P16" s="26"/>
    </row>
    <row r="17" spans="1:16">
      <c r="A17" s="14">
        <v>12</v>
      </c>
      <c r="B17" s="15" t="s">
        <v>37</v>
      </c>
      <c r="C17" s="15" t="s">
        <v>38</v>
      </c>
      <c r="D17" s="15" t="s">
        <v>1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25"/>
      <c r="O17" s="26"/>
      <c r="P17" s="26"/>
    </row>
    <row r="18" spans="1:16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25"/>
      <c r="O18" s="26"/>
      <c r="P18" s="26"/>
    </row>
    <row r="19" spans="1:14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25"/>
    </row>
    <row r="20" spans="1:14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25"/>
    </row>
    <row r="21" spans="1:14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25"/>
    </row>
    <row r="22" spans="1:14">
      <c r="A22" s="14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25"/>
    </row>
    <row r="23" spans="1:14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25"/>
    </row>
    <row r="24" spans="1:14">
      <c r="A24" s="14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25"/>
    </row>
    <row r="25" spans="1:14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25"/>
    </row>
    <row r="26" spans="1:14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25"/>
    </row>
    <row r="27" s="2" customFormat="1" spans="1:14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25"/>
    </row>
    <row r="28" spans="1:14">
      <c r="A28" s="14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25"/>
    </row>
    <row r="29" spans="1:14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25"/>
    </row>
    <row r="30" spans="1:14">
      <c r="A30" s="14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25"/>
    </row>
    <row r="31" spans="1:14">
      <c r="A31" s="14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25"/>
    </row>
    <row r="32" ht="14.25" spans="1:14">
      <c r="A32" s="20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28"/>
    </row>
    <row r="33" spans="1:1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9"/>
    </row>
  </sheetData>
  <sortState ref="A3:M28">
    <sortCondition ref="M3" descending="1"/>
  </sortState>
  <mergeCells count="12">
    <mergeCell ref="A3:N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N4:N5"/>
    <mergeCell ref="A1:N2"/>
  </mergeCells>
  <printOptions horizontalCentered="1" verticalCentered="1"/>
  <pageMargins left="0" right="0" top="0.393055555555556" bottom="0.393055555555556" header="0.313888888888889" footer="0.313888888888889"/>
  <pageSetup paperSize="9" orientation="landscape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opLeftCell="A7" workbookViewId="0">
      <selection activeCell="R23" sqref="R23"/>
    </sheetView>
  </sheetViews>
  <sheetFormatPr defaultColWidth="9" defaultRowHeight="16.5" customHeight="1"/>
  <cols>
    <col min="2" max="2" width="10.25" customWidth="1"/>
    <col min="3" max="3" width="6.375" customWidth="1"/>
    <col min="4" max="4" width="8" customWidth="1"/>
    <col min="5" max="5" width="3.25" customWidth="1"/>
    <col min="6" max="6" width="4.125" customWidth="1"/>
  </cols>
  <sheetData>
    <row r="1" ht="22.5" spans="1:16">
      <c r="A1" s="1"/>
      <c r="B1" s="1"/>
      <c r="C1" s="1"/>
      <c r="D1" s="1"/>
      <c r="E1" s="1" t="s">
        <v>12</v>
      </c>
      <c r="F1" s="1" t="s">
        <v>13</v>
      </c>
      <c r="G1" s="1" t="s">
        <v>12</v>
      </c>
      <c r="H1" s="1" t="s">
        <v>39</v>
      </c>
      <c r="I1" s="1" t="s">
        <v>13</v>
      </c>
      <c r="J1" s="1" t="s">
        <v>12</v>
      </c>
      <c r="K1" s="1" t="s">
        <v>39</v>
      </c>
      <c r="L1" s="1" t="s">
        <v>13</v>
      </c>
      <c r="M1" s="1" t="s">
        <v>12</v>
      </c>
      <c r="N1" s="1" t="s">
        <v>13</v>
      </c>
      <c r="O1" s="1"/>
      <c r="P1" s="1"/>
    </row>
    <row r="2" ht="33.75" spans="1:16">
      <c r="A2" s="1">
        <v>1</v>
      </c>
      <c r="B2" s="1" t="s">
        <v>40</v>
      </c>
      <c r="C2" s="1" t="s">
        <v>41</v>
      </c>
      <c r="D2" s="1" t="s">
        <v>42</v>
      </c>
      <c r="E2" s="1">
        <v>16</v>
      </c>
      <c r="F2" s="1">
        <v>6.4</v>
      </c>
      <c r="G2" s="1">
        <v>5</v>
      </c>
      <c r="H2" s="1">
        <v>5</v>
      </c>
      <c r="I2" s="1">
        <v>2</v>
      </c>
      <c r="J2" s="1">
        <v>13</v>
      </c>
      <c r="K2" s="1">
        <v>5</v>
      </c>
      <c r="L2" s="1">
        <v>5.4</v>
      </c>
      <c r="M2" s="1"/>
      <c r="N2" s="1"/>
      <c r="O2" s="1">
        <v>13.8</v>
      </c>
      <c r="P2" s="1" t="s">
        <v>43</v>
      </c>
    </row>
    <row r="3" ht="33.75" spans="1:16">
      <c r="A3" s="1">
        <v>2</v>
      </c>
      <c r="B3" s="1" t="s">
        <v>44</v>
      </c>
      <c r="C3" s="1" t="s">
        <v>45</v>
      </c>
      <c r="D3" s="1" t="s">
        <v>42</v>
      </c>
      <c r="E3" s="1">
        <v>16</v>
      </c>
      <c r="F3" s="1">
        <v>6.4</v>
      </c>
      <c r="G3" s="1">
        <v>4</v>
      </c>
      <c r="H3" s="1">
        <v>4</v>
      </c>
      <c r="I3" s="1">
        <v>1.6</v>
      </c>
      <c r="J3" s="1">
        <v>7</v>
      </c>
      <c r="K3" s="1">
        <v>4</v>
      </c>
      <c r="L3" s="1">
        <v>3.3</v>
      </c>
      <c r="M3" s="1"/>
      <c r="N3" s="1"/>
      <c r="O3" s="1">
        <v>11.3</v>
      </c>
      <c r="P3" s="1" t="s">
        <v>43</v>
      </c>
    </row>
    <row r="4" ht="33.75" spans="1:16">
      <c r="A4" s="1">
        <v>3</v>
      </c>
      <c r="B4" s="1" t="s">
        <v>46</v>
      </c>
      <c r="C4" s="1" t="s">
        <v>47</v>
      </c>
      <c r="D4" s="1" t="s">
        <v>42</v>
      </c>
      <c r="E4" s="1">
        <v>14</v>
      </c>
      <c r="F4" s="1">
        <v>5.6</v>
      </c>
      <c r="G4" s="1">
        <v>5</v>
      </c>
      <c r="H4" s="1">
        <v>5</v>
      </c>
      <c r="I4" s="1">
        <v>2</v>
      </c>
      <c r="J4" s="1">
        <v>8</v>
      </c>
      <c r="K4" s="1">
        <v>4</v>
      </c>
      <c r="L4" s="1">
        <v>3.6</v>
      </c>
      <c r="M4" s="1"/>
      <c r="N4" s="1"/>
      <c r="O4" s="1">
        <v>11.2</v>
      </c>
      <c r="P4" s="1" t="s">
        <v>48</v>
      </c>
    </row>
    <row r="5" ht="33.75" spans="1:16">
      <c r="A5" s="1">
        <v>4</v>
      </c>
      <c r="B5" s="1" t="s">
        <v>49</v>
      </c>
      <c r="C5" s="1" t="s">
        <v>50</v>
      </c>
      <c r="D5" s="1" t="s">
        <v>42</v>
      </c>
      <c r="E5" s="1">
        <v>16</v>
      </c>
      <c r="F5" s="1">
        <v>6.4</v>
      </c>
      <c r="G5" s="1">
        <v>5</v>
      </c>
      <c r="H5" s="1">
        <v>5</v>
      </c>
      <c r="I5" s="1">
        <v>2</v>
      </c>
      <c r="J5" s="1">
        <v>10</v>
      </c>
      <c r="K5" s="1">
        <v>4</v>
      </c>
      <c r="L5" s="1">
        <v>4.2</v>
      </c>
      <c r="M5" s="1"/>
      <c r="N5" s="1"/>
      <c r="O5" s="1">
        <v>12.6</v>
      </c>
      <c r="P5" s="1"/>
    </row>
    <row r="6" ht="33.75" spans="1:16">
      <c r="A6" s="1">
        <v>5</v>
      </c>
      <c r="B6" s="1" t="s">
        <v>51</v>
      </c>
      <c r="C6" s="1" t="s">
        <v>52</v>
      </c>
      <c r="D6" s="1" t="s">
        <v>42</v>
      </c>
      <c r="E6" s="1">
        <v>14</v>
      </c>
      <c r="F6" s="1">
        <v>5.6</v>
      </c>
      <c r="G6" s="1">
        <v>4</v>
      </c>
      <c r="H6" s="1">
        <v>4</v>
      </c>
      <c r="I6" s="1">
        <v>1.6</v>
      </c>
      <c r="J6" s="1">
        <v>10</v>
      </c>
      <c r="K6" s="1">
        <v>5</v>
      </c>
      <c r="L6" s="1">
        <v>4.5</v>
      </c>
      <c r="M6" s="1"/>
      <c r="N6" s="1"/>
      <c r="O6" s="1">
        <v>11.7</v>
      </c>
      <c r="P6" s="1"/>
    </row>
    <row r="7" ht="33.75" spans="1:16">
      <c r="A7" s="1">
        <v>6</v>
      </c>
      <c r="B7" s="1" t="s">
        <v>53</v>
      </c>
      <c r="C7" s="1" t="s">
        <v>54</v>
      </c>
      <c r="D7" s="1" t="s">
        <v>42</v>
      </c>
      <c r="E7" s="1">
        <v>16</v>
      </c>
      <c r="F7" s="1">
        <v>6.4</v>
      </c>
      <c r="G7" s="1">
        <v>5</v>
      </c>
      <c r="H7" s="1">
        <v>5</v>
      </c>
      <c r="I7" s="1">
        <v>2</v>
      </c>
      <c r="J7" s="1">
        <v>6</v>
      </c>
      <c r="K7" s="1">
        <v>5</v>
      </c>
      <c r="L7" s="1">
        <v>3.3</v>
      </c>
      <c r="M7" s="1"/>
      <c r="N7" s="1"/>
      <c r="O7" s="1">
        <v>11.7</v>
      </c>
      <c r="P7" s="1"/>
    </row>
    <row r="8" ht="33.75" spans="1:16">
      <c r="A8" s="1">
        <v>7</v>
      </c>
      <c r="B8" s="1" t="s">
        <v>55</v>
      </c>
      <c r="C8" s="1" t="s">
        <v>56</v>
      </c>
      <c r="D8" s="1" t="s">
        <v>42</v>
      </c>
      <c r="E8" s="1">
        <v>16</v>
      </c>
      <c r="F8" s="1">
        <v>6.4</v>
      </c>
      <c r="G8" s="1">
        <v>5</v>
      </c>
      <c r="H8" s="1">
        <v>4</v>
      </c>
      <c r="I8" s="1">
        <v>1.8</v>
      </c>
      <c r="J8" s="1">
        <v>4.5</v>
      </c>
      <c r="K8" s="1">
        <v>5</v>
      </c>
      <c r="L8" s="1">
        <v>2.85</v>
      </c>
      <c r="M8" s="1">
        <v>4</v>
      </c>
      <c r="N8" s="1">
        <v>0.4</v>
      </c>
      <c r="O8" s="1">
        <v>11.45</v>
      </c>
      <c r="P8" s="1"/>
    </row>
    <row r="9" customHeight="1" spans="1:16">
      <c r="A9" s="1">
        <v>8</v>
      </c>
      <c r="B9" s="1" t="s">
        <v>57</v>
      </c>
      <c r="C9" s="1" t="s">
        <v>58</v>
      </c>
      <c r="D9" s="1" t="s">
        <v>42</v>
      </c>
      <c r="E9" s="1">
        <v>16</v>
      </c>
      <c r="F9" s="1">
        <v>6.4</v>
      </c>
      <c r="G9" s="1">
        <v>5</v>
      </c>
      <c r="H9" s="1">
        <v>5</v>
      </c>
      <c r="I9" s="1">
        <v>2</v>
      </c>
      <c r="J9" s="1">
        <v>4</v>
      </c>
      <c r="K9" s="1">
        <v>5</v>
      </c>
      <c r="L9" s="1">
        <v>2.7</v>
      </c>
      <c r="M9" s="1">
        <v>2.2</v>
      </c>
      <c r="N9" s="1">
        <v>0.22</v>
      </c>
      <c r="O9" s="1">
        <v>11.32</v>
      </c>
      <c r="P9" s="1"/>
    </row>
    <row r="10" customHeight="1" spans="1:16">
      <c r="A10" s="1">
        <v>9</v>
      </c>
      <c r="B10" s="1" t="s">
        <v>59</v>
      </c>
      <c r="C10" s="1" t="s">
        <v>60</v>
      </c>
      <c r="D10" s="1" t="s">
        <v>42</v>
      </c>
      <c r="E10" s="1">
        <v>14</v>
      </c>
      <c r="F10" s="1">
        <v>5.6</v>
      </c>
      <c r="G10" s="1">
        <v>6</v>
      </c>
      <c r="H10" s="1">
        <v>5</v>
      </c>
      <c r="I10" s="1">
        <v>2.2</v>
      </c>
      <c r="J10" s="1">
        <v>6</v>
      </c>
      <c r="K10" s="1">
        <v>5</v>
      </c>
      <c r="L10" s="1">
        <v>3.3</v>
      </c>
      <c r="M10" s="1">
        <v>2.2</v>
      </c>
      <c r="N10" s="1">
        <v>0.22</v>
      </c>
      <c r="O10" s="1">
        <v>11.32</v>
      </c>
      <c r="P10" s="1"/>
    </row>
    <row r="11" customHeight="1" spans="1:16">
      <c r="A11" s="1">
        <v>10</v>
      </c>
      <c r="B11" s="1" t="s">
        <v>61</v>
      </c>
      <c r="C11" s="1" t="s">
        <v>62</v>
      </c>
      <c r="D11" s="1" t="s">
        <v>42</v>
      </c>
      <c r="E11" s="1">
        <v>16</v>
      </c>
      <c r="F11" s="1">
        <v>6.4</v>
      </c>
      <c r="G11" s="1">
        <v>5</v>
      </c>
      <c r="H11" s="1">
        <v>4</v>
      </c>
      <c r="I11" s="1">
        <v>1.8</v>
      </c>
      <c r="J11" s="1">
        <v>4</v>
      </c>
      <c r="K11" s="1">
        <v>4</v>
      </c>
      <c r="L11" s="1">
        <v>2.4</v>
      </c>
      <c r="M11" s="1"/>
      <c r="N11" s="1"/>
      <c r="O11" s="1">
        <v>10.6</v>
      </c>
      <c r="P11" s="1"/>
    </row>
    <row r="12" customHeight="1" spans="1:16">
      <c r="A12" s="1">
        <v>11</v>
      </c>
      <c r="B12" s="1" t="s">
        <v>63</v>
      </c>
      <c r="C12" s="1" t="s">
        <v>64</v>
      </c>
      <c r="D12" s="1" t="s">
        <v>42</v>
      </c>
      <c r="E12" s="1">
        <v>16</v>
      </c>
      <c r="F12" s="1">
        <v>6.4</v>
      </c>
      <c r="G12" s="1">
        <v>5</v>
      </c>
      <c r="H12" s="1">
        <v>5</v>
      </c>
      <c r="I12" s="1">
        <v>1.8</v>
      </c>
      <c r="J12" s="1">
        <v>2</v>
      </c>
      <c r="K12" s="1">
        <v>5</v>
      </c>
      <c r="L12" s="1">
        <v>1.8</v>
      </c>
      <c r="M12" s="1"/>
      <c r="N12" s="1"/>
      <c r="O12" s="1">
        <v>10.5</v>
      </c>
      <c r="P12" s="1"/>
    </row>
    <row r="13" customHeight="1" spans="1:16">
      <c r="A13" s="1">
        <v>12</v>
      </c>
      <c r="B13" s="1" t="s">
        <v>65</v>
      </c>
      <c r="C13" s="1" t="s">
        <v>66</v>
      </c>
      <c r="D13" s="1" t="s">
        <v>42</v>
      </c>
      <c r="E13" s="1">
        <v>16</v>
      </c>
      <c r="F13" s="1">
        <v>6.4</v>
      </c>
      <c r="G13" s="1">
        <v>5</v>
      </c>
      <c r="H13" s="1">
        <v>5</v>
      </c>
      <c r="I13" s="1">
        <v>2</v>
      </c>
      <c r="J13" s="1">
        <v>2</v>
      </c>
      <c r="K13" s="1">
        <v>4</v>
      </c>
      <c r="L13" s="1">
        <v>1.8</v>
      </c>
      <c r="M13" s="1">
        <v>2</v>
      </c>
      <c r="N13" s="1">
        <v>0.2</v>
      </c>
      <c r="O13" s="1">
        <v>10.4</v>
      </c>
      <c r="P13" s="1"/>
    </row>
    <row r="14" customHeight="1" spans="1:16">
      <c r="A14" s="1">
        <v>13</v>
      </c>
      <c r="B14" s="1" t="s">
        <v>67</v>
      </c>
      <c r="C14" s="1" t="s">
        <v>68</v>
      </c>
      <c r="D14" s="1" t="s">
        <v>42</v>
      </c>
      <c r="E14" s="1">
        <v>14</v>
      </c>
      <c r="F14" s="1">
        <v>5.6</v>
      </c>
      <c r="G14" s="1">
        <v>5</v>
      </c>
      <c r="H14" s="1">
        <v>5</v>
      </c>
      <c r="I14" s="1">
        <v>2</v>
      </c>
      <c r="J14" s="1">
        <v>4</v>
      </c>
      <c r="K14" s="1">
        <v>5</v>
      </c>
      <c r="L14" s="1">
        <v>2.7</v>
      </c>
      <c r="M14" s="1"/>
      <c r="N14" s="1"/>
      <c r="O14" s="1">
        <v>10.3</v>
      </c>
      <c r="P14" s="1"/>
    </row>
    <row r="15" customHeight="1" spans="1:16">
      <c r="A15" s="1">
        <v>14</v>
      </c>
      <c r="B15" s="1" t="s">
        <v>69</v>
      </c>
      <c r="C15" s="1" t="s">
        <v>70</v>
      </c>
      <c r="D15" s="1" t="s">
        <v>42</v>
      </c>
      <c r="E15" s="1">
        <v>16</v>
      </c>
      <c r="F15" s="1">
        <v>6.4</v>
      </c>
      <c r="G15" s="1">
        <v>5</v>
      </c>
      <c r="H15" s="1">
        <v>5</v>
      </c>
      <c r="I15" s="1">
        <v>2</v>
      </c>
      <c r="J15" s="1"/>
      <c r="K15" s="1">
        <v>5</v>
      </c>
      <c r="L15" s="1">
        <v>1.5</v>
      </c>
      <c r="M15" s="1">
        <v>3</v>
      </c>
      <c r="N15" s="1">
        <v>0.3</v>
      </c>
      <c r="O15" s="1">
        <v>10.2</v>
      </c>
      <c r="P15" s="1"/>
    </row>
    <row r="16" customHeight="1" spans="1:16">
      <c r="A16" s="1">
        <v>15</v>
      </c>
      <c r="B16" s="1" t="s">
        <v>71</v>
      </c>
      <c r="C16" s="1" t="s">
        <v>72</v>
      </c>
      <c r="D16" s="1" t="s">
        <v>73</v>
      </c>
      <c r="E16" s="1">
        <v>12</v>
      </c>
      <c r="F16" s="1">
        <v>4.8</v>
      </c>
      <c r="G16" s="1">
        <v>5</v>
      </c>
      <c r="H16" s="1">
        <v>5</v>
      </c>
      <c r="I16" s="1">
        <v>2</v>
      </c>
      <c r="J16" s="1">
        <v>6</v>
      </c>
      <c r="K16" s="1">
        <v>5</v>
      </c>
      <c r="L16" s="1">
        <v>3.3</v>
      </c>
      <c r="M16" s="1"/>
      <c r="N16" s="1"/>
      <c r="O16" s="1">
        <v>10.1</v>
      </c>
      <c r="P16" s="1"/>
    </row>
    <row r="17" customHeight="1" spans="1:16">
      <c r="A17" s="1">
        <v>16</v>
      </c>
      <c r="B17" s="1" t="s">
        <v>74</v>
      </c>
      <c r="C17" s="1" t="s">
        <v>75</v>
      </c>
      <c r="D17" s="1" t="s">
        <v>42</v>
      </c>
      <c r="E17" s="1">
        <v>16</v>
      </c>
      <c r="F17" s="1">
        <v>6.4</v>
      </c>
      <c r="G17" s="1">
        <v>6</v>
      </c>
      <c r="H17" s="1">
        <v>5</v>
      </c>
      <c r="I17" s="1">
        <v>2.2</v>
      </c>
      <c r="J17" s="1"/>
      <c r="K17" s="1">
        <v>5</v>
      </c>
      <c r="L17" s="1">
        <v>1.5</v>
      </c>
      <c r="M17" s="1"/>
      <c r="N17" s="1"/>
      <c r="O17" s="1">
        <v>10.1</v>
      </c>
      <c r="P17" s="1"/>
    </row>
    <row r="18" customHeight="1" spans="1:16">
      <c r="A18" s="1">
        <v>17</v>
      </c>
      <c r="B18" s="1" t="s">
        <v>76</v>
      </c>
      <c r="C18" s="1" t="s">
        <v>77</v>
      </c>
      <c r="D18" s="1" t="s">
        <v>42</v>
      </c>
      <c r="E18" s="1">
        <v>16</v>
      </c>
      <c r="F18" s="1">
        <v>6.4</v>
      </c>
      <c r="G18" s="1">
        <v>5</v>
      </c>
      <c r="H18" s="1">
        <v>4</v>
      </c>
      <c r="I18" s="1">
        <v>1.8</v>
      </c>
      <c r="J18" s="1">
        <v>2</v>
      </c>
      <c r="K18" s="1">
        <v>4</v>
      </c>
      <c r="L18" s="1">
        <v>1.8</v>
      </c>
      <c r="M18" s="1"/>
      <c r="N18" s="1"/>
      <c r="O18" s="1">
        <v>10</v>
      </c>
      <c r="P18" s="1"/>
    </row>
    <row r="19" customHeight="1" spans="1:16">
      <c r="A19" s="1">
        <v>18</v>
      </c>
      <c r="B19" s="1" t="s">
        <v>78</v>
      </c>
      <c r="C19" s="1" t="s">
        <v>79</v>
      </c>
      <c r="D19" s="1" t="s">
        <v>42</v>
      </c>
      <c r="E19" s="1">
        <v>16</v>
      </c>
      <c r="F19" s="1">
        <v>6.4</v>
      </c>
      <c r="G19" s="1">
        <v>4</v>
      </c>
      <c r="H19" s="1">
        <v>5</v>
      </c>
      <c r="I19" s="1">
        <v>1.8</v>
      </c>
      <c r="J19" s="1">
        <v>2</v>
      </c>
      <c r="K19" s="1">
        <v>4</v>
      </c>
      <c r="L19" s="1">
        <v>1.8</v>
      </c>
      <c r="M19" s="1"/>
      <c r="N19" s="1"/>
      <c r="O19" s="1">
        <v>10</v>
      </c>
      <c r="P19" s="1"/>
    </row>
    <row r="20" customHeight="1" spans="1:16">
      <c r="A20" s="1">
        <v>19</v>
      </c>
      <c r="B20" s="1" t="s">
        <v>80</v>
      </c>
      <c r="C20" s="1" t="s">
        <v>81</v>
      </c>
      <c r="D20" s="1" t="s">
        <v>73</v>
      </c>
      <c r="E20" s="1">
        <v>16</v>
      </c>
      <c r="F20" s="1">
        <v>6.4</v>
      </c>
      <c r="G20" s="1">
        <v>4</v>
      </c>
      <c r="H20" s="1">
        <v>5</v>
      </c>
      <c r="I20" s="1">
        <v>1.8</v>
      </c>
      <c r="J20" s="1"/>
      <c r="K20" s="1">
        <v>5</v>
      </c>
      <c r="L20" s="1">
        <v>1.5</v>
      </c>
      <c r="M20" s="1">
        <v>2.5</v>
      </c>
      <c r="N20" s="1">
        <v>0.25</v>
      </c>
      <c r="O20" s="1">
        <v>9.95</v>
      </c>
      <c r="P20" s="1"/>
    </row>
    <row r="21" customHeight="1" spans="1:16">
      <c r="A21" s="1">
        <v>20</v>
      </c>
      <c r="B21" s="1" t="s">
        <v>82</v>
      </c>
      <c r="C21" s="1" t="s">
        <v>83</v>
      </c>
      <c r="D21" s="1" t="s">
        <v>42</v>
      </c>
      <c r="E21" s="1">
        <v>16</v>
      </c>
      <c r="F21" s="1">
        <v>6.4</v>
      </c>
      <c r="G21" s="1">
        <v>5</v>
      </c>
      <c r="H21" s="1">
        <v>5</v>
      </c>
      <c r="I21" s="1">
        <v>2</v>
      </c>
      <c r="J21" s="1"/>
      <c r="K21" s="1">
        <v>5</v>
      </c>
      <c r="L21" s="1">
        <v>1.5</v>
      </c>
      <c r="M21" s="1">
        <v>0.5</v>
      </c>
      <c r="N21" s="1">
        <v>0.05</v>
      </c>
      <c r="O21" s="1">
        <v>9.95</v>
      </c>
      <c r="P21" s="1"/>
    </row>
    <row r="22" customHeight="1" spans="1:16">
      <c r="A22" s="1">
        <v>21</v>
      </c>
      <c r="B22" s="1" t="s">
        <v>84</v>
      </c>
      <c r="C22" s="1" t="s">
        <v>85</v>
      </c>
      <c r="D22" s="1" t="s">
        <v>42</v>
      </c>
      <c r="E22" s="1">
        <v>14</v>
      </c>
      <c r="F22" s="1">
        <v>5.6</v>
      </c>
      <c r="G22" s="1">
        <v>5</v>
      </c>
      <c r="H22" s="1">
        <v>5</v>
      </c>
      <c r="I22" s="1">
        <v>2</v>
      </c>
      <c r="J22" s="1"/>
      <c r="K22" s="1">
        <v>5</v>
      </c>
      <c r="L22" s="1">
        <v>1.5</v>
      </c>
      <c r="M22" s="1">
        <v>5</v>
      </c>
      <c r="N22" s="1">
        <v>0.5</v>
      </c>
      <c r="O22" s="1">
        <v>9.6</v>
      </c>
      <c r="P22" s="1"/>
    </row>
    <row r="23" customHeight="1" spans="1:16">
      <c r="A23" s="1">
        <v>22</v>
      </c>
      <c r="B23" s="1" t="s">
        <v>86</v>
      </c>
      <c r="C23" s="1" t="s">
        <v>87</v>
      </c>
      <c r="D23" s="1" t="s">
        <v>42</v>
      </c>
      <c r="E23" s="1">
        <v>14</v>
      </c>
      <c r="F23" s="1">
        <v>5.6</v>
      </c>
      <c r="G23" s="1">
        <v>5</v>
      </c>
      <c r="H23" s="1">
        <v>5</v>
      </c>
      <c r="I23" s="1">
        <v>2</v>
      </c>
      <c r="J23" s="1">
        <v>1</v>
      </c>
      <c r="K23" s="1">
        <v>5</v>
      </c>
      <c r="L23" s="1">
        <v>1.8</v>
      </c>
      <c r="M23" s="1"/>
      <c r="N23" s="1"/>
      <c r="O23" s="1">
        <v>9.4</v>
      </c>
      <c r="P23" s="1"/>
    </row>
    <row r="24" customHeight="1" spans="1:16">
      <c r="A24" s="1">
        <v>23</v>
      </c>
      <c r="B24" s="1" t="s">
        <v>88</v>
      </c>
      <c r="C24" s="1" t="s">
        <v>89</v>
      </c>
      <c r="D24" s="1" t="s">
        <v>42</v>
      </c>
      <c r="E24" s="1">
        <v>12</v>
      </c>
      <c r="F24" s="1">
        <v>4.8</v>
      </c>
      <c r="G24" s="1">
        <v>5</v>
      </c>
      <c r="H24" s="1">
        <v>5</v>
      </c>
      <c r="I24" s="1">
        <v>2</v>
      </c>
      <c r="J24" s="1">
        <v>3</v>
      </c>
      <c r="K24" s="1">
        <v>5</v>
      </c>
      <c r="L24" s="1">
        <v>2.4</v>
      </c>
      <c r="M24" s="1"/>
      <c r="N24" s="1"/>
      <c r="O24" s="1">
        <v>9.2</v>
      </c>
      <c r="P24" s="1"/>
    </row>
    <row r="25" customHeight="1" spans="1:16">
      <c r="A25" s="1">
        <v>24</v>
      </c>
      <c r="B25" s="1" t="s">
        <v>90</v>
      </c>
      <c r="C25" s="1" t="s">
        <v>91</v>
      </c>
      <c r="D25" s="1" t="s">
        <v>42</v>
      </c>
      <c r="E25" s="1">
        <v>14</v>
      </c>
      <c r="F25" s="1">
        <v>5.6</v>
      </c>
      <c r="G25" s="1">
        <v>5</v>
      </c>
      <c r="H25" s="1">
        <v>5</v>
      </c>
      <c r="I25" s="1">
        <v>2</v>
      </c>
      <c r="J25" s="1"/>
      <c r="K25" s="1">
        <v>5</v>
      </c>
      <c r="L25" s="1">
        <v>1.5</v>
      </c>
      <c r="M25" s="1"/>
      <c r="N25" s="1"/>
      <c r="O25" s="1">
        <v>9.1</v>
      </c>
      <c r="P25" s="1"/>
    </row>
    <row r="26" customHeight="1" spans="1:16">
      <c r="A26" s="1">
        <v>25</v>
      </c>
      <c r="B26" s="1" t="s">
        <v>92</v>
      </c>
      <c r="C26" s="1" t="s">
        <v>93</v>
      </c>
      <c r="D26" s="1" t="s">
        <v>42</v>
      </c>
      <c r="E26" s="1">
        <v>14</v>
      </c>
      <c r="F26" s="1">
        <v>5.6</v>
      </c>
      <c r="G26" s="1">
        <v>5</v>
      </c>
      <c r="H26" s="1">
        <v>5</v>
      </c>
      <c r="I26" s="1">
        <v>2</v>
      </c>
      <c r="J26" s="1"/>
      <c r="K26" s="1">
        <v>5</v>
      </c>
      <c r="L26" s="1">
        <v>1.5</v>
      </c>
      <c r="M26" s="1"/>
      <c r="N26" s="1"/>
      <c r="O26" s="1">
        <v>9.1</v>
      </c>
      <c r="P26" s="1"/>
    </row>
    <row r="27" customHeight="1" spans="1:16">
      <c r="A27" s="1">
        <v>26</v>
      </c>
      <c r="B27" s="1" t="s">
        <v>94</v>
      </c>
      <c r="C27" s="1" t="s">
        <v>95</v>
      </c>
      <c r="D27" s="1" t="s">
        <v>42</v>
      </c>
      <c r="E27" s="1">
        <v>12</v>
      </c>
      <c r="F27" s="1">
        <v>4.8</v>
      </c>
      <c r="G27" s="1">
        <v>5</v>
      </c>
      <c r="H27" s="1">
        <v>5</v>
      </c>
      <c r="I27" s="1">
        <v>2</v>
      </c>
      <c r="J27" s="1">
        <v>0</v>
      </c>
      <c r="K27" s="1">
        <v>5</v>
      </c>
      <c r="L27" s="1">
        <v>1.5</v>
      </c>
      <c r="M27" s="1">
        <v>4</v>
      </c>
      <c r="N27" s="1">
        <v>0.4</v>
      </c>
      <c r="O27" s="1">
        <v>8.7</v>
      </c>
      <c r="P27" s="1"/>
    </row>
    <row r="28" customHeight="1" spans="1:16">
      <c r="A28" s="1">
        <v>27</v>
      </c>
      <c r="B28" s="1" t="s">
        <v>96</v>
      </c>
      <c r="C28" s="1" t="s">
        <v>97</v>
      </c>
      <c r="D28" s="1" t="s">
        <v>98</v>
      </c>
      <c r="E28" s="1">
        <v>12</v>
      </c>
      <c r="F28" s="1">
        <v>4.8</v>
      </c>
      <c r="G28" s="1">
        <v>4</v>
      </c>
      <c r="H28" s="1">
        <v>5</v>
      </c>
      <c r="I28" s="1">
        <v>1.8</v>
      </c>
      <c r="J28" s="1"/>
      <c r="K28" s="1">
        <v>5</v>
      </c>
      <c r="L28" s="1">
        <v>1.5</v>
      </c>
      <c r="M28" s="1">
        <v>2</v>
      </c>
      <c r="N28" s="1">
        <v>0.2</v>
      </c>
      <c r="O28" s="1">
        <v>8.3</v>
      </c>
      <c r="P28" s="1"/>
    </row>
    <row r="29" customHeight="1" spans="1:16">
      <c r="A29" s="1">
        <v>28</v>
      </c>
      <c r="B29" s="1" t="s">
        <v>99</v>
      </c>
      <c r="C29" s="1" t="s">
        <v>100</v>
      </c>
      <c r="D29" s="1" t="s">
        <v>101</v>
      </c>
      <c r="E29" s="1">
        <v>16</v>
      </c>
      <c r="F29" s="1">
        <v>6.4</v>
      </c>
      <c r="G29" s="1">
        <v>5</v>
      </c>
      <c r="H29" s="1">
        <v>5</v>
      </c>
      <c r="I29" s="1">
        <v>2</v>
      </c>
      <c r="J29" s="1"/>
      <c r="K29" s="1">
        <v>5</v>
      </c>
      <c r="L29" s="1">
        <v>1.5</v>
      </c>
      <c r="M29" s="1">
        <v>2</v>
      </c>
      <c r="N29" s="1">
        <v>0.2</v>
      </c>
      <c r="O29" s="1">
        <v>10.1</v>
      </c>
      <c r="P29" s="1"/>
    </row>
    <row r="30" customHeight="1" spans="1:16">
      <c r="A30" s="1">
        <v>29</v>
      </c>
      <c r="B30" s="1" t="s">
        <v>102</v>
      </c>
      <c r="C30" s="1" t="s">
        <v>103</v>
      </c>
      <c r="D30" s="1" t="s">
        <v>101</v>
      </c>
      <c r="E30" s="1">
        <v>12</v>
      </c>
      <c r="F30" s="1">
        <v>4.8</v>
      </c>
      <c r="G30" s="1">
        <v>5</v>
      </c>
      <c r="H30" s="1">
        <v>5</v>
      </c>
      <c r="I30" s="1">
        <v>2</v>
      </c>
      <c r="J30" s="1">
        <v>0</v>
      </c>
      <c r="K30" s="1">
        <v>5</v>
      </c>
      <c r="L30" s="1">
        <v>1.5</v>
      </c>
      <c r="M30" s="1"/>
      <c r="N30" s="1"/>
      <c r="O30" s="1">
        <v>8.3</v>
      </c>
      <c r="P30" s="1"/>
    </row>
  </sheetData>
  <sortState ref="A1:P15">
    <sortCondition ref="O1" descending="1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2013-09-13T16:37:00Z</dcterms:created>
  <cp:lastPrinted>2019-09-06T03:30:00Z</cp:lastPrinted>
  <dcterms:modified xsi:type="dcterms:W3CDTF">2019-09-12T09:20:48Z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  <property fmtid="{D5CDD505-2E9C-101B-9397-08002B2CF9AE}" pid="3" name="KSORubyTemplateID" linkTarget="0">
    <vt:lpwstr>11</vt:lpwstr>
  </property>
</Properties>
</file>