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<sst xmlns="http://schemas.openxmlformats.org/spreadsheetml/2006/main" count="102" uniqueCount="71">
  <si>
    <r>
      <rPr>
        <b/>
        <sz val="20"/>
        <rFont val="宋体"/>
        <charset val="134"/>
      </rPr>
      <t xml:space="preserve">环测学院 </t>
    </r>
    <r>
      <rPr>
        <b/>
        <u/>
        <sz val="20"/>
        <rFont val="宋体"/>
        <charset val="134"/>
      </rPr>
      <t xml:space="preserve">硕 2017 </t>
    </r>
    <r>
      <rPr>
        <b/>
        <sz val="20"/>
        <rFont val="宋体"/>
        <charset val="134"/>
      </rPr>
      <t>级 学业奖学金结果汇总表</t>
    </r>
  </si>
  <si>
    <t>环境科学与工程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</si>
  <si>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</si>
  <si>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</si>
  <si>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</si>
  <si>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</si>
  <si>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</si>
  <si>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</si>
  <si>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</si>
  <si>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</si>
  <si>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</si>
  <si>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</si>
  <si>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</si>
  <si>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</si>
  <si>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TS17160010A3</t>
  </si>
  <si>
    <t>杨宇轩</t>
  </si>
  <si>
    <t>环境科学</t>
  </si>
  <si>
    <t>TS17160015A3TM</t>
  </si>
  <si>
    <t>徐朝容</t>
  </si>
  <si>
    <t>TS17160008A3</t>
  </si>
  <si>
    <t>蔡洁莹</t>
  </si>
  <si>
    <t>TS17160081A3</t>
  </si>
  <si>
    <t>周蒙蒙</t>
  </si>
  <si>
    <t>环境工程</t>
  </si>
  <si>
    <t>TS17160007A3</t>
  </si>
  <si>
    <t>马玉</t>
  </si>
  <si>
    <t>TS17160085A3TM</t>
  </si>
  <si>
    <t>卫少华</t>
  </si>
  <si>
    <t>TS17160012A3</t>
  </si>
  <si>
    <t>王鹤霏</t>
  </si>
  <si>
    <t>TS17160078A3</t>
  </si>
  <si>
    <t>李康</t>
  </si>
  <si>
    <t>TS17160074A3</t>
  </si>
  <si>
    <t>陆娜娜</t>
  </si>
  <si>
    <t>TS17160072A3</t>
  </si>
  <si>
    <t>徐铭洋</t>
  </si>
  <si>
    <t>TS17160084A3TM</t>
  </si>
  <si>
    <t>秦萌</t>
  </si>
  <si>
    <t>TS17160079A3</t>
  </si>
  <si>
    <t>向语兮</t>
  </si>
  <si>
    <t>TS17160011A3</t>
  </si>
  <si>
    <t>汪鹏</t>
  </si>
  <si>
    <t>TS17160075A3</t>
  </si>
  <si>
    <t>章梅</t>
  </si>
  <si>
    <t>TS17160013A3</t>
  </si>
  <si>
    <t>徐海玉</t>
  </si>
  <si>
    <t>TS17160083A3</t>
  </si>
  <si>
    <t>刘秉坤</t>
  </si>
  <si>
    <t>TS17160080A3</t>
  </si>
  <si>
    <t>王琦</t>
  </si>
  <si>
    <t xml:space="preserve">有 1.SCI第二作者2.发明专利  </t>
  </si>
  <si>
    <t>TS17160014A3</t>
  </si>
  <si>
    <t>臧莉</t>
  </si>
  <si>
    <t>TS17160076A3</t>
  </si>
  <si>
    <t>师维江</t>
  </si>
  <si>
    <t>TS17160071A3</t>
  </si>
  <si>
    <t>陈媛媛</t>
  </si>
  <si>
    <t>TS17160070A3</t>
  </si>
  <si>
    <t>谢雅琪</t>
  </si>
  <si>
    <t>TS17160082A3</t>
  </si>
  <si>
    <t>范家喜</t>
  </si>
  <si>
    <t>TS17160005A3</t>
  </si>
  <si>
    <t>宋景辉</t>
  </si>
  <si>
    <t>TS17160073A3</t>
  </si>
  <si>
    <t>李杰</t>
  </si>
  <si>
    <t>TS17160077A3</t>
  </si>
  <si>
    <t>梁海</t>
  </si>
  <si>
    <t>TS17160006A3</t>
  </si>
  <si>
    <t>李晶莹</t>
  </si>
  <si>
    <t>TS17160009A3</t>
  </si>
  <si>
    <t>夏鹏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</si>
</sst>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20"/>
      <name val="宋体"/>
      <charset val="134"/>
    </font>
    <font>
      <b/>
      <u/>
      <sz val="20"/>
      <name val="宋体"/>
      <charset val="134"/>
    </font>
    <font>
      <b/>
      <sz val="20"/>
      <color rgb="FFFF0000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2" borderId="11" applyNumberFormat="0" applyAlignment="0" applyProtection="0">
      <alignment vertical="center"/>
    </xf>
    <xf numFmtId="0" fontId="24" fillId="2" borderId="14" applyNumberFormat="0" applyAlignment="0" applyProtection="0">
      <alignment vertical="center"/>
    </xf>
    <xf numFmtId="0" fontId="25" fillId="18" borderId="16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10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workbookViewId="0">
      <selection activeCell="N26" sqref="N26"/>
    </sheetView>
  </sheetViews>
  <sheetFormatPr defaultColWidth="9" defaultRowHeight="13.5"/>
  <cols>
    <col min="2" max="2" width="17.625" customWidth="1"/>
  </cols>
  <sheetData>
    <row r="1" s="1" customFormat="1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14.25" spans="1:1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6.25" spans="1:14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7"/>
    </row>
    <row r="4" s="2" customFormat="1" spans="1:14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/>
      <c r="G4" s="9" t="s">
        <v>7</v>
      </c>
      <c r="H4" s="9"/>
      <c r="I4" s="9" t="s">
        <v>8</v>
      </c>
      <c r="J4" s="9"/>
      <c r="K4" s="9" t="s">
        <v>9</v>
      </c>
      <c r="L4" s="9"/>
      <c r="M4" s="8" t="s">
        <v>10</v>
      </c>
      <c r="N4" s="18" t="s">
        <v>11</v>
      </c>
    </row>
    <row r="5" s="2" customFormat="1" spans="1:14">
      <c r="A5" s="10"/>
      <c r="B5" s="9"/>
      <c r="C5" s="9"/>
      <c r="D5" s="9"/>
      <c r="E5" s="11" t="s">
        <v>12</v>
      </c>
      <c r="F5" s="11" t="s">
        <v>13</v>
      </c>
      <c r="G5" s="11" t="s">
        <v>12</v>
      </c>
      <c r="H5" s="11" t="s">
        <v>13</v>
      </c>
      <c r="I5" s="11" t="s">
        <v>12</v>
      </c>
      <c r="J5" s="11" t="s">
        <v>13</v>
      </c>
      <c r="K5" s="11" t="s">
        <v>12</v>
      </c>
      <c r="L5" s="11" t="s">
        <v>13</v>
      </c>
      <c r="M5" s="9"/>
      <c r="N5" s="19"/>
    </row>
    <row r="6" spans="1:14">
      <c r="A6" s="12">
        <v>1</v>
      </c>
      <c r="B6" s="13" t="s">
        <v>14</v>
      </c>
      <c r="C6" s="14" t="s">
        <v>15</v>
      </c>
      <c r="D6" s="13" t="s">
        <v>16</v>
      </c>
      <c r="E6" s="13"/>
      <c r="F6" s="13"/>
      <c r="G6" s="12">
        <v>7</v>
      </c>
      <c r="H6" s="13">
        <f t="shared" ref="H6:H32" si="0">G6*0.3</f>
        <v>2.1</v>
      </c>
      <c r="I6" s="12">
        <v>7</v>
      </c>
      <c r="J6" s="13">
        <f t="shared" ref="J6:J32" si="1">I6*0.5</f>
        <v>3.5</v>
      </c>
      <c r="K6" s="12">
        <v>12.9</v>
      </c>
      <c r="L6" s="13">
        <f t="shared" ref="L6:L32" si="2">K6*0.2</f>
        <v>2.58</v>
      </c>
      <c r="M6" s="13">
        <f t="shared" ref="M6:M32" si="3">H6+J6+L6</f>
        <v>8.18</v>
      </c>
      <c r="N6" s="20"/>
    </row>
    <row r="7" spans="1:14">
      <c r="A7" s="12">
        <v>2</v>
      </c>
      <c r="B7" s="13" t="s">
        <v>17</v>
      </c>
      <c r="C7" s="14" t="s">
        <v>18</v>
      </c>
      <c r="D7" s="13" t="s">
        <v>16</v>
      </c>
      <c r="E7" s="13"/>
      <c r="F7" s="13"/>
      <c r="G7" s="12">
        <v>5</v>
      </c>
      <c r="H7" s="13">
        <f t="shared" si="0"/>
        <v>1.5</v>
      </c>
      <c r="I7" s="12">
        <v>10</v>
      </c>
      <c r="J7" s="13">
        <f t="shared" si="1"/>
        <v>5</v>
      </c>
      <c r="K7" s="12">
        <v>4.8</v>
      </c>
      <c r="L7" s="13">
        <f t="shared" si="2"/>
        <v>0.96</v>
      </c>
      <c r="M7" s="13">
        <f t="shared" si="3"/>
        <v>7.46</v>
      </c>
      <c r="N7" s="20"/>
    </row>
    <row r="8" spans="1:14">
      <c r="A8" s="12">
        <v>3</v>
      </c>
      <c r="B8" s="13" t="s">
        <v>19</v>
      </c>
      <c r="C8" s="14" t="s">
        <v>20</v>
      </c>
      <c r="D8" s="13" t="s">
        <v>16</v>
      </c>
      <c r="E8" s="13"/>
      <c r="F8" s="13"/>
      <c r="G8" s="12">
        <v>5</v>
      </c>
      <c r="H8" s="13">
        <f t="shared" si="0"/>
        <v>1.5</v>
      </c>
      <c r="I8" s="12">
        <v>7</v>
      </c>
      <c r="J8" s="13">
        <f t="shared" si="1"/>
        <v>3.5</v>
      </c>
      <c r="K8" s="12">
        <v>6</v>
      </c>
      <c r="L8" s="13">
        <f t="shared" si="2"/>
        <v>1.2</v>
      </c>
      <c r="M8" s="13">
        <f t="shared" si="3"/>
        <v>6.2</v>
      </c>
      <c r="N8" s="20"/>
    </row>
    <row r="9" spans="1:14">
      <c r="A9" s="12">
        <v>4</v>
      </c>
      <c r="B9" s="12" t="s">
        <v>21</v>
      </c>
      <c r="C9" s="15" t="s">
        <v>22</v>
      </c>
      <c r="D9" s="16" t="s">
        <v>23</v>
      </c>
      <c r="E9" s="12"/>
      <c r="F9" s="12"/>
      <c r="G9" s="13">
        <v>13</v>
      </c>
      <c r="H9" s="13">
        <f t="shared" si="0"/>
        <v>3.9</v>
      </c>
      <c r="I9" s="13">
        <v>0</v>
      </c>
      <c r="J9" s="13">
        <f t="shared" si="1"/>
        <v>0</v>
      </c>
      <c r="K9" s="13">
        <v>9</v>
      </c>
      <c r="L9" s="13">
        <f t="shared" si="2"/>
        <v>1.8</v>
      </c>
      <c r="M9" s="13">
        <f t="shared" si="3"/>
        <v>5.7</v>
      </c>
      <c r="N9" s="21"/>
    </row>
    <row r="10" spans="1:14">
      <c r="A10" s="12">
        <v>5</v>
      </c>
      <c r="B10" s="13" t="s">
        <v>24</v>
      </c>
      <c r="C10" s="14" t="s">
        <v>25</v>
      </c>
      <c r="D10" s="13" t="s">
        <v>16</v>
      </c>
      <c r="E10" s="13"/>
      <c r="F10" s="13"/>
      <c r="G10" s="12">
        <v>5</v>
      </c>
      <c r="H10" s="13">
        <f t="shared" si="0"/>
        <v>1.5</v>
      </c>
      <c r="I10" s="12">
        <v>7</v>
      </c>
      <c r="J10" s="13">
        <f t="shared" si="1"/>
        <v>3.5</v>
      </c>
      <c r="K10" s="12">
        <v>0</v>
      </c>
      <c r="L10" s="13">
        <f t="shared" si="2"/>
        <v>0</v>
      </c>
      <c r="M10" s="13">
        <f t="shared" si="3"/>
        <v>5</v>
      </c>
      <c r="N10" s="20"/>
    </row>
    <row r="11" spans="1:14">
      <c r="A11" s="12">
        <v>6</v>
      </c>
      <c r="B11" s="12" t="s">
        <v>26</v>
      </c>
      <c r="C11" s="15" t="s">
        <v>27</v>
      </c>
      <c r="D11" s="16" t="s">
        <v>23</v>
      </c>
      <c r="E11" s="12"/>
      <c r="F11" s="12"/>
      <c r="G11" s="13">
        <v>7</v>
      </c>
      <c r="H11" s="13">
        <f t="shared" si="0"/>
        <v>2.1</v>
      </c>
      <c r="I11" s="13">
        <v>3</v>
      </c>
      <c r="J11" s="13">
        <f t="shared" si="1"/>
        <v>1.5</v>
      </c>
      <c r="K11" s="13">
        <v>4</v>
      </c>
      <c r="L11" s="13">
        <f t="shared" si="2"/>
        <v>0.8</v>
      </c>
      <c r="M11" s="13">
        <f t="shared" si="3"/>
        <v>4.4</v>
      </c>
      <c r="N11" s="21"/>
    </row>
    <row r="12" spans="1:14">
      <c r="A12" s="12">
        <v>7</v>
      </c>
      <c r="B12" s="13" t="s">
        <v>28</v>
      </c>
      <c r="C12" s="14" t="s">
        <v>29</v>
      </c>
      <c r="D12" s="13" t="s">
        <v>16</v>
      </c>
      <c r="E12" s="13"/>
      <c r="F12" s="13"/>
      <c r="G12" s="13">
        <v>7</v>
      </c>
      <c r="H12" s="13">
        <f t="shared" si="0"/>
        <v>2.1</v>
      </c>
      <c r="I12" s="13">
        <v>3</v>
      </c>
      <c r="J12" s="13">
        <f t="shared" si="1"/>
        <v>1.5</v>
      </c>
      <c r="K12" s="13">
        <v>4</v>
      </c>
      <c r="L12" s="13">
        <f t="shared" si="2"/>
        <v>0.8</v>
      </c>
      <c r="M12" s="13">
        <f t="shared" si="3"/>
        <v>4.4</v>
      </c>
      <c r="N12" s="21"/>
    </row>
    <row r="13" spans="1:14">
      <c r="A13" s="12">
        <v>8</v>
      </c>
      <c r="B13" s="12" t="s">
        <v>30</v>
      </c>
      <c r="C13" s="15" t="s">
        <v>31</v>
      </c>
      <c r="D13" s="16" t="s">
        <v>23</v>
      </c>
      <c r="E13" s="12"/>
      <c r="F13" s="12"/>
      <c r="G13" s="13">
        <v>5</v>
      </c>
      <c r="H13" s="13">
        <f t="shared" si="0"/>
        <v>1.5</v>
      </c>
      <c r="I13" s="13">
        <v>1.5</v>
      </c>
      <c r="J13" s="13">
        <f t="shared" si="1"/>
        <v>0.75</v>
      </c>
      <c r="K13" s="13">
        <v>9</v>
      </c>
      <c r="L13" s="13">
        <f t="shared" si="2"/>
        <v>1.8</v>
      </c>
      <c r="M13" s="13">
        <f t="shared" si="3"/>
        <v>4.05</v>
      </c>
      <c r="N13" s="21"/>
    </row>
    <row r="14" spans="1:14">
      <c r="A14" s="12">
        <v>9</v>
      </c>
      <c r="B14" s="12" t="s">
        <v>32</v>
      </c>
      <c r="C14" s="15" t="s">
        <v>33</v>
      </c>
      <c r="D14" s="16" t="s">
        <v>23</v>
      </c>
      <c r="E14" s="12"/>
      <c r="F14" s="12"/>
      <c r="G14" s="12">
        <v>5</v>
      </c>
      <c r="H14" s="13">
        <f t="shared" si="0"/>
        <v>1.5</v>
      </c>
      <c r="I14" s="12">
        <v>3</v>
      </c>
      <c r="J14" s="13">
        <f t="shared" si="1"/>
        <v>1.5</v>
      </c>
      <c r="K14" s="12">
        <v>4</v>
      </c>
      <c r="L14" s="13">
        <f t="shared" si="2"/>
        <v>0.8</v>
      </c>
      <c r="M14" s="13">
        <f t="shared" si="3"/>
        <v>3.8</v>
      </c>
      <c r="N14" s="20"/>
    </row>
    <row r="15" spans="1:14">
      <c r="A15" s="12">
        <v>10</v>
      </c>
      <c r="B15" s="12" t="s">
        <v>34</v>
      </c>
      <c r="C15" s="15" t="s">
        <v>35</v>
      </c>
      <c r="D15" s="16" t="s">
        <v>23</v>
      </c>
      <c r="E15" s="12"/>
      <c r="F15" s="12"/>
      <c r="G15" s="13">
        <v>7</v>
      </c>
      <c r="H15" s="13">
        <f t="shared" si="0"/>
        <v>2.1</v>
      </c>
      <c r="I15" s="13">
        <v>3</v>
      </c>
      <c r="J15" s="13">
        <f t="shared" si="1"/>
        <v>1.5</v>
      </c>
      <c r="K15" s="13">
        <v>0</v>
      </c>
      <c r="L15" s="13">
        <f t="shared" si="2"/>
        <v>0</v>
      </c>
      <c r="M15" s="13">
        <f t="shared" si="3"/>
        <v>3.6</v>
      </c>
      <c r="N15" s="21"/>
    </row>
    <row r="16" spans="1:14">
      <c r="A16" s="12">
        <v>11</v>
      </c>
      <c r="B16" s="12" t="s">
        <v>36</v>
      </c>
      <c r="C16" s="15" t="s">
        <v>37</v>
      </c>
      <c r="D16" s="16" t="s">
        <v>23</v>
      </c>
      <c r="E16" s="12"/>
      <c r="F16" s="12"/>
      <c r="G16" s="13">
        <v>4</v>
      </c>
      <c r="H16" s="13">
        <f t="shared" si="0"/>
        <v>1.2</v>
      </c>
      <c r="I16" s="13">
        <v>0</v>
      </c>
      <c r="J16" s="13">
        <f t="shared" si="1"/>
        <v>0</v>
      </c>
      <c r="K16" s="13">
        <v>10.8</v>
      </c>
      <c r="L16" s="13">
        <f t="shared" si="2"/>
        <v>2.16</v>
      </c>
      <c r="M16" s="13">
        <f t="shared" si="3"/>
        <v>3.36</v>
      </c>
      <c r="N16" s="21"/>
    </row>
    <row r="17" spans="1:14">
      <c r="A17" s="12">
        <v>12</v>
      </c>
      <c r="B17" s="12" t="s">
        <v>38</v>
      </c>
      <c r="C17" s="15" t="s">
        <v>39</v>
      </c>
      <c r="D17" s="16" t="s">
        <v>23</v>
      </c>
      <c r="E17" s="12"/>
      <c r="F17" s="12"/>
      <c r="G17" s="13">
        <v>5</v>
      </c>
      <c r="H17" s="13">
        <f t="shared" si="0"/>
        <v>1.5</v>
      </c>
      <c r="I17" s="13"/>
      <c r="J17" s="13">
        <f t="shared" si="1"/>
        <v>0</v>
      </c>
      <c r="K17" s="13">
        <v>9</v>
      </c>
      <c r="L17" s="13">
        <f t="shared" si="2"/>
        <v>1.8</v>
      </c>
      <c r="M17" s="13">
        <f t="shared" si="3"/>
        <v>3.3</v>
      </c>
      <c r="N17" s="21"/>
    </row>
    <row r="18" spans="1:14">
      <c r="A18" s="12">
        <v>13</v>
      </c>
      <c r="B18" s="13" t="s">
        <v>40</v>
      </c>
      <c r="C18" s="14" t="s">
        <v>41</v>
      </c>
      <c r="D18" s="13" t="s">
        <v>16</v>
      </c>
      <c r="E18" s="13"/>
      <c r="F18" s="13"/>
      <c r="G18" s="12">
        <v>5</v>
      </c>
      <c r="H18" s="13">
        <f t="shared" si="0"/>
        <v>1.5</v>
      </c>
      <c r="I18" s="12">
        <v>0</v>
      </c>
      <c r="J18" s="13">
        <f t="shared" si="1"/>
        <v>0</v>
      </c>
      <c r="K18" s="12">
        <v>9</v>
      </c>
      <c r="L18" s="13">
        <f t="shared" si="2"/>
        <v>1.8</v>
      </c>
      <c r="M18" s="13">
        <f t="shared" si="3"/>
        <v>3.3</v>
      </c>
      <c r="N18" s="20"/>
    </row>
    <row r="19" spans="1:14">
      <c r="A19" s="12">
        <v>14</v>
      </c>
      <c r="B19" s="12" t="s">
        <v>42</v>
      </c>
      <c r="C19" s="15" t="s">
        <v>43</v>
      </c>
      <c r="D19" s="16" t="s">
        <v>23</v>
      </c>
      <c r="E19" s="12"/>
      <c r="F19" s="12"/>
      <c r="G19" s="12">
        <v>9</v>
      </c>
      <c r="H19" s="13">
        <f t="shared" si="0"/>
        <v>2.7</v>
      </c>
      <c r="I19" s="12">
        <v>0</v>
      </c>
      <c r="J19" s="13">
        <f t="shared" si="1"/>
        <v>0</v>
      </c>
      <c r="K19" s="12">
        <v>0</v>
      </c>
      <c r="L19" s="13">
        <f t="shared" si="2"/>
        <v>0</v>
      </c>
      <c r="M19" s="13">
        <f t="shared" si="3"/>
        <v>2.7</v>
      </c>
      <c r="N19" s="20"/>
    </row>
    <row r="20" spans="1:14">
      <c r="A20" s="12">
        <v>15</v>
      </c>
      <c r="B20" s="13" t="s">
        <v>44</v>
      </c>
      <c r="C20" s="14" t="s">
        <v>45</v>
      </c>
      <c r="D20" s="13" t="s">
        <v>16</v>
      </c>
      <c r="E20" s="13"/>
      <c r="F20" s="13"/>
      <c r="G20" s="12">
        <v>5</v>
      </c>
      <c r="H20" s="13">
        <f t="shared" si="0"/>
        <v>1.5</v>
      </c>
      <c r="I20" s="12">
        <v>2.4</v>
      </c>
      <c r="J20" s="13">
        <f t="shared" si="1"/>
        <v>1.2</v>
      </c>
      <c r="K20" s="12">
        <v>0</v>
      </c>
      <c r="L20" s="13">
        <f t="shared" si="2"/>
        <v>0</v>
      </c>
      <c r="M20" s="13">
        <f t="shared" si="3"/>
        <v>2.7</v>
      </c>
      <c r="N20" s="20"/>
    </row>
    <row r="21" spans="1:14">
      <c r="A21" s="12">
        <v>16</v>
      </c>
      <c r="B21" s="12" t="s">
        <v>46</v>
      </c>
      <c r="C21" s="15" t="s">
        <v>47</v>
      </c>
      <c r="D21" s="16" t="s">
        <v>23</v>
      </c>
      <c r="E21" s="12"/>
      <c r="F21" s="12"/>
      <c r="G21" s="12">
        <v>5</v>
      </c>
      <c r="H21" s="13">
        <f t="shared" si="0"/>
        <v>1.5</v>
      </c>
      <c r="I21" s="12">
        <v>2</v>
      </c>
      <c r="J21" s="13">
        <f t="shared" si="1"/>
        <v>1</v>
      </c>
      <c r="K21" s="12">
        <v>0</v>
      </c>
      <c r="L21" s="13">
        <f t="shared" si="2"/>
        <v>0</v>
      </c>
      <c r="M21" s="13">
        <f t="shared" si="3"/>
        <v>2.5</v>
      </c>
      <c r="N21" s="20"/>
    </row>
    <row r="22" ht="33.75" spans="1:14">
      <c r="A22" s="12">
        <v>17</v>
      </c>
      <c r="B22" s="12" t="s">
        <v>48</v>
      </c>
      <c r="C22" s="15" t="s">
        <v>49</v>
      </c>
      <c r="D22" s="16" t="s">
        <v>23</v>
      </c>
      <c r="E22" s="12"/>
      <c r="F22" s="12"/>
      <c r="G22" s="13">
        <v>5</v>
      </c>
      <c r="H22" s="13">
        <f t="shared" si="0"/>
        <v>1.5</v>
      </c>
      <c r="I22" s="13"/>
      <c r="J22" s="13">
        <f t="shared" si="1"/>
        <v>0</v>
      </c>
      <c r="K22" s="13">
        <v>4</v>
      </c>
      <c r="L22" s="13">
        <f t="shared" si="2"/>
        <v>0.8</v>
      </c>
      <c r="M22" s="13">
        <f t="shared" si="3"/>
        <v>2.3</v>
      </c>
      <c r="N22" s="21" t="s">
        <v>50</v>
      </c>
    </row>
    <row r="23" spans="1:14">
      <c r="A23" s="12">
        <v>18</v>
      </c>
      <c r="B23" s="13" t="s">
        <v>51</v>
      </c>
      <c r="C23" s="14" t="s">
        <v>52</v>
      </c>
      <c r="D23" s="13" t="s">
        <v>16</v>
      </c>
      <c r="E23" s="13"/>
      <c r="F23" s="13"/>
      <c r="G23" s="12">
        <v>5</v>
      </c>
      <c r="H23" s="13">
        <f t="shared" si="0"/>
        <v>1.5</v>
      </c>
      <c r="I23" s="12">
        <v>0</v>
      </c>
      <c r="J23" s="13">
        <f t="shared" si="1"/>
        <v>0</v>
      </c>
      <c r="K23" s="12">
        <v>4</v>
      </c>
      <c r="L23" s="13">
        <f t="shared" si="2"/>
        <v>0.8</v>
      </c>
      <c r="M23" s="13">
        <f t="shared" si="3"/>
        <v>2.3</v>
      </c>
      <c r="N23" s="20"/>
    </row>
    <row r="24" spans="1:14">
      <c r="A24" s="12">
        <v>19</v>
      </c>
      <c r="B24" s="12" t="s">
        <v>53</v>
      </c>
      <c r="C24" s="15" t="s">
        <v>54</v>
      </c>
      <c r="D24" s="16" t="s">
        <v>23</v>
      </c>
      <c r="E24" s="12"/>
      <c r="F24" s="12"/>
      <c r="G24" s="12">
        <v>7</v>
      </c>
      <c r="H24" s="13">
        <f t="shared" si="0"/>
        <v>2.1</v>
      </c>
      <c r="I24" s="12">
        <v>0</v>
      </c>
      <c r="J24" s="13">
        <f t="shared" si="1"/>
        <v>0</v>
      </c>
      <c r="K24" s="12">
        <v>0</v>
      </c>
      <c r="L24" s="13">
        <f t="shared" si="2"/>
        <v>0</v>
      </c>
      <c r="M24" s="13">
        <f t="shared" si="3"/>
        <v>2.1</v>
      </c>
      <c r="N24" s="20"/>
    </row>
    <row r="25" spans="1:14">
      <c r="A25" s="12">
        <v>20</v>
      </c>
      <c r="B25" s="12" t="s">
        <v>55</v>
      </c>
      <c r="C25" s="15" t="s">
        <v>56</v>
      </c>
      <c r="D25" s="16" t="s">
        <v>23</v>
      </c>
      <c r="E25" s="12"/>
      <c r="F25" s="12"/>
      <c r="G25" s="12">
        <v>7</v>
      </c>
      <c r="H25" s="13">
        <f t="shared" si="0"/>
        <v>2.1</v>
      </c>
      <c r="I25" s="12"/>
      <c r="J25" s="13">
        <f t="shared" si="1"/>
        <v>0</v>
      </c>
      <c r="K25" s="12"/>
      <c r="L25" s="13">
        <f t="shared" si="2"/>
        <v>0</v>
      </c>
      <c r="M25" s="13">
        <f t="shared" si="3"/>
        <v>2.1</v>
      </c>
      <c r="N25" s="20"/>
    </row>
    <row r="26" spans="1:14">
      <c r="A26" s="12">
        <v>21</v>
      </c>
      <c r="B26" s="12" t="s">
        <v>57</v>
      </c>
      <c r="C26" s="15" t="s">
        <v>58</v>
      </c>
      <c r="D26" s="16" t="s">
        <v>23</v>
      </c>
      <c r="E26" s="12"/>
      <c r="F26" s="12"/>
      <c r="G26" s="12">
        <v>5</v>
      </c>
      <c r="H26" s="13">
        <f t="shared" si="0"/>
        <v>1.5</v>
      </c>
      <c r="I26" s="12">
        <v>0</v>
      </c>
      <c r="J26" s="13">
        <f t="shared" si="1"/>
        <v>0</v>
      </c>
      <c r="K26" s="12">
        <v>0</v>
      </c>
      <c r="L26" s="13">
        <f t="shared" si="2"/>
        <v>0</v>
      </c>
      <c r="M26" s="13">
        <f t="shared" si="3"/>
        <v>1.5</v>
      </c>
      <c r="N26" s="20"/>
    </row>
    <row r="27" spans="1:14">
      <c r="A27" s="12">
        <v>22</v>
      </c>
      <c r="B27" s="12" t="s">
        <v>59</v>
      </c>
      <c r="C27" s="15" t="s">
        <v>60</v>
      </c>
      <c r="D27" s="16" t="s">
        <v>23</v>
      </c>
      <c r="E27" s="12"/>
      <c r="F27" s="12"/>
      <c r="G27" s="12">
        <v>5</v>
      </c>
      <c r="H27" s="13">
        <f t="shared" si="0"/>
        <v>1.5</v>
      </c>
      <c r="I27" s="12">
        <v>0</v>
      </c>
      <c r="J27" s="13">
        <f t="shared" si="1"/>
        <v>0</v>
      </c>
      <c r="K27" s="12">
        <v>0</v>
      </c>
      <c r="L27" s="13">
        <f t="shared" si="2"/>
        <v>0</v>
      </c>
      <c r="M27" s="13">
        <f t="shared" si="3"/>
        <v>1.5</v>
      </c>
      <c r="N27" s="20"/>
    </row>
    <row r="28" spans="1:14">
      <c r="A28" s="12">
        <v>23</v>
      </c>
      <c r="B28" s="13" t="s">
        <v>61</v>
      </c>
      <c r="C28" s="14" t="s">
        <v>62</v>
      </c>
      <c r="D28" s="13" t="s">
        <v>16</v>
      </c>
      <c r="E28" s="13"/>
      <c r="F28" s="13"/>
      <c r="G28" s="12">
        <v>5</v>
      </c>
      <c r="H28" s="13">
        <f t="shared" si="0"/>
        <v>1.5</v>
      </c>
      <c r="I28" s="12">
        <v>0</v>
      </c>
      <c r="J28" s="13">
        <f t="shared" si="1"/>
        <v>0</v>
      </c>
      <c r="K28" s="12">
        <v>0</v>
      </c>
      <c r="L28" s="13">
        <f t="shared" si="2"/>
        <v>0</v>
      </c>
      <c r="M28" s="13">
        <f t="shared" si="3"/>
        <v>1.5</v>
      </c>
      <c r="N28" s="20"/>
    </row>
    <row r="29" spans="1:14">
      <c r="A29" s="12">
        <v>24</v>
      </c>
      <c r="B29" s="12" t="s">
        <v>63</v>
      </c>
      <c r="C29" s="15" t="s">
        <v>64</v>
      </c>
      <c r="D29" s="16" t="s">
        <v>23</v>
      </c>
      <c r="E29" s="12"/>
      <c r="F29" s="12"/>
      <c r="G29" s="13">
        <v>4</v>
      </c>
      <c r="H29" s="13">
        <f t="shared" si="0"/>
        <v>1.2</v>
      </c>
      <c r="I29" s="13">
        <v>0</v>
      </c>
      <c r="J29" s="13">
        <f t="shared" si="1"/>
        <v>0</v>
      </c>
      <c r="K29" s="13">
        <v>0</v>
      </c>
      <c r="L29" s="13">
        <f t="shared" si="2"/>
        <v>0</v>
      </c>
      <c r="M29" s="13">
        <f t="shared" si="3"/>
        <v>1.2</v>
      </c>
      <c r="N29" s="21"/>
    </row>
    <row r="30" spans="1:14">
      <c r="A30" s="12">
        <v>25</v>
      </c>
      <c r="B30" s="12" t="s">
        <v>65</v>
      </c>
      <c r="C30" s="15" t="s">
        <v>66</v>
      </c>
      <c r="D30" s="16" t="s">
        <v>23</v>
      </c>
      <c r="E30" s="12"/>
      <c r="F30" s="12"/>
      <c r="G30" s="12">
        <v>4</v>
      </c>
      <c r="H30" s="13">
        <f t="shared" si="0"/>
        <v>1.2</v>
      </c>
      <c r="I30" s="12"/>
      <c r="J30" s="13">
        <f t="shared" si="1"/>
        <v>0</v>
      </c>
      <c r="K30" s="12">
        <v>0</v>
      </c>
      <c r="L30" s="13">
        <f t="shared" si="2"/>
        <v>0</v>
      </c>
      <c r="M30" s="13">
        <f t="shared" si="3"/>
        <v>1.2</v>
      </c>
      <c r="N30" s="20"/>
    </row>
    <row r="31" spans="1:14">
      <c r="A31" s="12">
        <v>26</v>
      </c>
      <c r="B31" s="13" t="s">
        <v>67</v>
      </c>
      <c r="C31" s="14" t="s">
        <v>68</v>
      </c>
      <c r="D31" s="13" t="s">
        <v>16</v>
      </c>
      <c r="E31" s="13"/>
      <c r="F31" s="13"/>
      <c r="G31" s="13">
        <v>0</v>
      </c>
      <c r="H31" s="13">
        <f t="shared" si="0"/>
        <v>0</v>
      </c>
      <c r="I31" s="13">
        <v>0</v>
      </c>
      <c r="J31" s="13">
        <f t="shared" si="1"/>
        <v>0</v>
      </c>
      <c r="K31" s="13">
        <v>0</v>
      </c>
      <c r="L31" s="13">
        <f t="shared" si="2"/>
        <v>0</v>
      </c>
      <c r="M31" s="13">
        <f t="shared" si="3"/>
        <v>0</v>
      </c>
      <c r="N31" s="21"/>
    </row>
    <row r="32" spans="1:14">
      <c r="A32" s="12">
        <v>27</v>
      </c>
      <c r="B32" s="13" t="s">
        <v>69</v>
      </c>
      <c r="C32" s="14" t="s">
        <v>70</v>
      </c>
      <c r="D32" s="13" t="s">
        <v>16</v>
      </c>
      <c r="E32" s="13"/>
      <c r="F32" s="13"/>
      <c r="G32" s="13">
        <v>0</v>
      </c>
      <c r="H32" s="13">
        <f t="shared" si="0"/>
        <v>0</v>
      </c>
      <c r="I32" s="13">
        <v>0</v>
      </c>
      <c r="J32" s="13">
        <f t="shared" si="1"/>
        <v>0</v>
      </c>
      <c r="K32" s="13">
        <v>0</v>
      </c>
      <c r="L32" s="13">
        <f t="shared" si="2"/>
        <v>0</v>
      </c>
      <c r="M32" s="13">
        <f t="shared" si="3"/>
        <v>0</v>
      </c>
      <c r="N32" s="21"/>
    </row>
  </sheetData>
  <sortState ref="A6:N32">
    <sortCondition ref="M6:M32" descending="1"/>
  </sortState>
  <mergeCells count="12">
    <mergeCell ref="A3:N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N4:N5"/>
    <mergeCell ref="A1:N2"/>
  </mergeCell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2019-09-10T11:22:00Z</dcterms:created>
  <dcterms:modified xsi:type="dcterms:W3CDTF">2019-09-12T09:36:03Z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</Properties>
</file>